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dnesmusikkrad/Library/Mobile Documents/com~apple~CloudDocs/Sandnes musikkråd/2024/Møter 2024/Årsmøte 2024/"/>
    </mc:Choice>
  </mc:AlternateContent>
  <xr:revisionPtr revIDLastSave="0" documentId="13_ncr:1_{2A771141-7640-4C4D-8424-78CE856A1D3F}" xr6:coauthVersionLast="47" xr6:coauthVersionMax="47" xr10:uidLastSave="{00000000-0000-0000-0000-000000000000}"/>
  <bookViews>
    <workbookView xWindow="600" yWindow="980" windowWidth="21820" windowHeight="15900" xr2:uid="{2A6AA8A1-FA61-8A40-B5FD-2B6433BA2A7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" l="1"/>
  <c r="F21" i="1"/>
  <c r="E44" i="1"/>
  <c r="E21" i="1"/>
  <c r="F45" i="1" l="1"/>
  <c r="E45" i="1"/>
</calcChain>
</file>

<file path=xl/sharedStrings.xml><?xml version="1.0" encoding="utf-8"?>
<sst xmlns="http://schemas.openxmlformats.org/spreadsheetml/2006/main" count="48" uniqueCount="47">
  <si>
    <t>Driftsinntekter</t>
  </si>
  <si>
    <t>Årsavgift medlemmer</t>
  </si>
  <si>
    <t>Salgsinntekt tjenester, utenfor avgiftsområdet</t>
  </si>
  <si>
    <t>Momskompensasjon Norsk musikkråd</t>
  </si>
  <si>
    <t>Støtte akustikkmålinger</t>
  </si>
  <si>
    <t>Ekstraordinær støtte</t>
  </si>
  <si>
    <t>Driftsstøtte Sandnes kommune</t>
  </si>
  <si>
    <t>Budsjett 2024</t>
  </si>
  <si>
    <t>Regnskap 2023</t>
  </si>
  <si>
    <t>Resultatrapport 2023 + budsjett 2024</t>
  </si>
  <si>
    <t>Driftskostnader</t>
  </si>
  <si>
    <t>Akustikkmåling</t>
  </si>
  <si>
    <t>Honorar opptreden</t>
  </si>
  <si>
    <t>Refusjon lønn Sandnes kommune</t>
  </si>
  <si>
    <t>Honorar Ruten rocks</t>
  </si>
  <si>
    <t>Diverse utgifter ruten rocks</t>
  </si>
  <si>
    <t>Datakostnader</t>
  </si>
  <si>
    <t xml:space="preserve">Aviser, tidsskrifter, bøker etc. </t>
  </si>
  <si>
    <t>Møter, kurs, oppdatering etc.</t>
  </si>
  <si>
    <t>Tono</t>
  </si>
  <si>
    <t>telefon</t>
  </si>
  <si>
    <t>Reisekostnader, ikke oppgavepliktig</t>
  </si>
  <si>
    <t>Annen kostnadsgodtgjørelse</t>
  </si>
  <si>
    <t>Reklamekostnader</t>
  </si>
  <si>
    <t>Bank og kortgebyrer</t>
  </si>
  <si>
    <t>Konsertserien</t>
  </si>
  <si>
    <t>Tilskudd Sandnes komm. RR 2023</t>
  </si>
  <si>
    <t>Tilskudd Gjensidige RR 2023</t>
  </si>
  <si>
    <t>Kulturrom</t>
  </si>
  <si>
    <t>Tilskudd Ruten rocks 2024</t>
  </si>
  <si>
    <t>Diverse tilskudd</t>
  </si>
  <si>
    <t>Arkitekt-prosjekt</t>
  </si>
  <si>
    <t>Annet</t>
  </si>
  <si>
    <t>Sandnesposten, Standard Norge</t>
  </si>
  <si>
    <t>Tono konsertserien</t>
  </si>
  <si>
    <t>(Usikker)</t>
  </si>
  <si>
    <t xml:space="preserve">Integrering og inkludering </t>
  </si>
  <si>
    <t>Rekvisitter, blomster, gaver og servering</t>
  </si>
  <si>
    <t>Markedsføring konsertserien, synlighet av rådet  og trykksaker</t>
  </si>
  <si>
    <t xml:space="preserve">Oversettelser,  print etc. </t>
  </si>
  <si>
    <t>Ekstrautgifter Ruten rocks 2023</t>
  </si>
  <si>
    <t xml:space="preserve">Konsertserien </t>
  </si>
  <si>
    <t>Konferanse,  eventuelle kurs for medlemmer</t>
  </si>
  <si>
    <t>Forklaring</t>
  </si>
  <si>
    <t>Total</t>
  </si>
  <si>
    <t xml:space="preserve">Sammenslått 6780 og 6795 (Usikker) </t>
  </si>
  <si>
    <t>Reise konferansen og annet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</si>
</sst>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3" fontId="0" fillId="0" borderId="1" xfId="0" applyNumberFormat="1" applyBorder="1"/>
    <xf numFmtId="0" fontId="2" fillId="0" borderId="2" xfId="0" applyFont="1" applyBorder="1"/>
    <xf numFmtId="0" fontId="0" fillId="0" borderId="5" xfId="0" applyBorder="1"/>
    <xf numFmtId="0" fontId="0" fillId="0" borderId="4" xfId="0" applyBorder="1"/>
    <xf numFmtId="0" fontId="0" fillId="2" borderId="3" xfId="0" applyFill="1" applyBorder="1"/>
    <xf numFmtId="0" fontId="0" fillId="2" borderId="1" xfId="0" applyFill="1" applyBorder="1"/>
    <xf numFmtId="0" fontId="3" fillId="2" borderId="1" xfId="0" applyFont="1" applyFill="1" applyBorder="1"/>
    <xf numFmtId="3" fontId="4" fillId="0" borderId="0" xfId="0" applyNumberFormat="1" applyFont="1"/>
    <xf numFmtId="0" fontId="0" fillId="0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28D4C-E507-6843-BB65-51B954846FDB}">
  <dimension ref="C4:H45"/>
  <sheetViews>
    <sheetView tabSelected="1" topLeftCell="A5" zoomScale="75" workbookViewId="0">
      <selection activeCell="I36" sqref="I36"/>
    </sheetView>
  </sheetViews>
  <sheetFormatPr baseColWidth="10" defaultRowHeight="16" x14ac:dyDescent="0.2"/>
  <cols>
    <col min="3" max="3" width="16.83203125" customWidth="1"/>
    <col min="4" max="4" width="46.6640625" customWidth="1"/>
    <col min="5" max="5" width="20.33203125" customWidth="1"/>
    <col min="6" max="6" width="24" customWidth="1"/>
    <col min="7" max="7" width="53.6640625" customWidth="1"/>
  </cols>
  <sheetData>
    <row r="4" spans="3:8" ht="29" x14ac:dyDescent="0.35">
      <c r="C4" s="2" t="s">
        <v>9</v>
      </c>
    </row>
    <row r="9" spans="3:8" x14ac:dyDescent="0.2">
      <c r="C9" s="4"/>
    </row>
    <row r="10" spans="3:8" ht="21" x14ac:dyDescent="0.25">
      <c r="C10" s="9"/>
      <c r="D10" s="10"/>
      <c r="E10" s="11" t="s">
        <v>8</v>
      </c>
      <c r="F10" s="11" t="s">
        <v>7</v>
      </c>
      <c r="G10" s="10" t="s">
        <v>43</v>
      </c>
      <c r="H10" s="10"/>
    </row>
    <row r="11" spans="3:8" ht="19" x14ac:dyDescent="0.25">
      <c r="C11" s="6" t="s">
        <v>0</v>
      </c>
    </row>
    <row r="12" spans="3:8" x14ac:dyDescent="0.2">
      <c r="C12" s="4">
        <v>3120</v>
      </c>
      <c r="D12" t="s">
        <v>1</v>
      </c>
      <c r="E12" s="1">
        <v>40800</v>
      </c>
      <c r="F12" s="1">
        <v>40800</v>
      </c>
    </row>
    <row r="13" spans="3:8" x14ac:dyDescent="0.2">
      <c r="C13" s="4">
        <v>3220</v>
      </c>
      <c r="D13" t="s">
        <v>2</v>
      </c>
      <c r="E13" s="1">
        <v>250200</v>
      </c>
      <c r="F13" s="1">
        <v>248000</v>
      </c>
      <c r="G13" t="s">
        <v>25</v>
      </c>
    </row>
    <row r="14" spans="3:8" x14ac:dyDescent="0.2">
      <c r="C14" s="4">
        <v>3930</v>
      </c>
      <c r="D14" t="s">
        <v>3</v>
      </c>
      <c r="E14">
        <v>64096</v>
      </c>
      <c r="F14" s="1">
        <v>50000</v>
      </c>
    </row>
    <row r="15" spans="3:8" x14ac:dyDescent="0.2">
      <c r="C15" s="4">
        <v>3936</v>
      </c>
      <c r="D15" t="s">
        <v>4</v>
      </c>
      <c r="E15">
        <v>4875</v>
      </c>
      <c r="F15" s="1">
        <v>5000</v>
      </c>
      <c r="G15" t="s">
        <v>28</v>
      </c>
    </row>
    <row r="16" spans="3:8" x14ac:dyDescent="0.2">
      <c r="C16">
        <v>3937</v>
      </c>
      <c r="D16" s="7" t="s">
        <v>5</v>
      </c>
      <c r="E16" s="1">
        <v>10091</v>
      </c>
      <c r="F16" s="1">
        <v>10000</v>
      </c>
      <c r="G16" t="s">
        <v>30</v>
      </c>
    </row>
    <row r="17" spans="3:8" x14ac:dyDescent="0.2">
      <c r="C17">
        <v>3940</v>
      </c>
      <c r="D17" s="7" t="s">
        <v>6</v>
      </c>
      <c r="E17" s="1">
        <v>400000</v>
      </c>
      <c r="F17" s="1">
        <v>400000</v>
      </c>
    </row>
    <row r="18" spans="3:8" x14ac:dyDescent="0.2">
      <c r="D18" s="7" t="s">
        <v>27</v>
      </c>
      <c r="E18" s="1"/>
      <c r="F18" s="1">
        <v>433926</v>
      </c>
    </row>
    <row r="19" spans="3:8" x14ac:dyDescent="0.2">
      <c r="D19" s="7" t="s">
        <v>29</v>
      </c>
      <c r="F19" s="1">
        <v>430000</v>
      </c>
      <c r="G19" t="s">
        <v>35</v>
      </c>
    </row>
    <row r="20" spans="3:8" x14ac:dyDescent="0.2">
      <c r="C20" s="3"/>
      <c r="D20" s="8" t="s">
        <v>26</v>
      </c>
      <c r="E20" s="5"/>
      <c r="F20" s="5">
        <v>15000</v>
      </c>
      <c r="G20" s="3"/>
      <c r="H20" s="3"/>
    </row>
    <row r="21" spans="3:8" x14ac:dyDescent="0.2">
      <c r="C21" s="4"/>
      <c r="D21" s="13" t="s">
        <v>44</v>
      </c>
      <c r="E21" s="12">
        <f>SUM(E12:E20)</f>
        <v>770062</v>
      </c>
      <c r="F21" s="12">
        <f>SUM(F12:F20)</f>
        <v>1632726</v>
      </c>
    </row>
    <row r="22" spans="3:8" x14ac:dyDescent="0.2">
      <c r="C22" s="4"/>
    </row>
    <row r="23" spans="3:8" x14ac:dyDescent="0.2">
      <c r="C23" s="4"/>
    </row>
    <row r="24" spans="3:8" ht="19" x14ac:dyDescent="0.25">
      <c r="C24" s="6" t="s">
        <v>10</v>
      </c>
    </row>
    <row r="25" spans="3:8" x14ac:dyDescent="0.2">
      <c r="C25" s="4">
        <v>6170</v>
      </c>
      <c r="D25" t="s">
        <v>11</v>
      </c>
      <c r="E25">
        <v>15519</v>
      </c>
      <c r="F25" s="1">
        <v>15000</v>
      </c>
    </row>
    <row r="26" spans="3:8" x14ac:dyDescent="0.2">
      <c r="C26" s="4">
        <v>6730</v>
      </c>
      <c r="D26" t="s">
        <v>12</v>
      </c>
      <c r="E26">
        <v>212500</v>
      </c>
      <c r="F26" s="1">
        <v>220000</v>
      </c>
      <c r="G26" t="s">
        <v>41</v>
      </c>
    </row>
    <row r="27" spans="3:8" x14ac:dyDescent="0.2">
      <c r="C27" s="4">
        <v>6770</v>
      </c>
      <c r="D27" t="s">
        <v>13</v>
      </c>
      <c r="E27">
        <v>211706</v>
      </c>
      <c r="F27" s="1">
        <v>493000</v>
      </c>
    </row>
    <row r="28" spans="3:8" x14ac:dyDescent="0.2">
      <c r="C28" s="4">
        <v>6780</v>
      </c>
      <c r="D28" t="s">
        <v>14</v>
      </c>
      <c r="E28">
        <v>409700</v>
      </c>
    </row>
    <row r="29" spans="3:8" x14ac:dyDescent="0.2">
      <c r="C29" s="4">
        <v>6795</v>
      </c>
      <c r="D29" t="s">
        <v>15</v>
      </c>
      <c r="E29">
        <v>36590</v>
      </c>
      <c r="F29" s="1">
        <v>430000</v>
      </c>
      <c r="G29" t="s">
        <v>45</v>
      </c>
    </row>
    <row r="30" spans="3:8" x14ac:dyDescent="0.2">
      <c r="C30" s="4">
        <v>6810</v>
      </c>
      <c r="D30" t="s">
        <v>16</v>
      </c>
      <c r="E30">
        <v>1485</v>
      </c>
      <c r="F30" s="1">
        <v>1500</v>
      </c>
    </row>
    <row r="31" spans="3:8" x14ac:dyDescent="0.2">
      <c r="C31" s="4">
        <v>6840</v>
      </c>
      <c r="D31" t="s">
        <v>17</v>
      </c>
      <c r="E31">
        <v>1889</v>
      </c>
      <c r="F31" s="1">
        <v>5000</v>
      </c>
      <c r="G31" t="s">
        <v>33</v>
      </c>
    </row>
    <row r="32" spans="3:8" x14ac:dyDescent="0.2">
      <c r="C32" s="4">
        <v>6860</v>
      </c>
      <c r="D32" t="s">
        <v>18</v>
      </c>
      <c r="E32">
        <v>1700</v>
      </c>
      <c r="F32" s="1">
        <v>10000</v>
      </c>
      <c r="G32" t="s">
        <v>42</v>
      </c>
    </row>
    <row r="33" spans="3:8" x14ac:dyDescent="0.2">
      <c r="C33" s="4">
        <v>6880</v>
      </c>
      <c r="D33" t="s">
        <v>19</v>
      </c>
      <c r="E33">
        <v>16610</v>
      </c>
      <c r="F33" s="1">
        <v>17000</v>
      </c>
      <c r="G33" t="s">
        <v>34</v>
      </c>
    </row>
    <row r="34" spans="3:8" x14ac:dyDescent="0.2">
      <c r="C34" s="4">
        <v>6900</v>
      </c>
      <c r="D34" t="s">
        <v>20</v>
      </c>
      <c r="E34">
        <v>9655</v>
      </c>
      <c r="F34" s="1">
        <v>8000</v>
      </c>
    </row>
    <row r="35" spans="3:8" x14ac:dyDescent="0.2">
      <c r="C35" s="4">
        <v>7140</v>
      </c>
      <c r="D35" t="s">
        <v>21</v>
      </c>
      <c r="E35">
        <v>11367</v>
      </c>
      <c r="F35">
        <v>7000</v>
      </c>
      <c r="G35" t="s">
        <v>46</v>
      </c>
    </row>
    <row r="36" spans="3:8" x14ac:dyDescent="0.2">
      <c r="C36" s="4">
        <v>7190</v>
      </c>
      <c r="D36" t="s">
        <v>22</v>
      </c>
      <c r="E36">
        <v>19749</v>
      </c>
      <c r="F36" s="1">
        <v>10000</v>
      </c>
    </row>
    <row r="37" spans="3:8" x14ac:dyDescent="0.2">
      <c r="C37" s="4">
        <v>7320</v>
      </c>
      <c r="D37" t="s">
        <v>23</v>
      </c>
      <c r="E37">
        <v>44622</v>
      </c>
      <c r="F37" s="1">
        <v>25000</v>
      </c>
      <c r="G37" t="s">
        <v>38</v>
      </c>
    </row>
    <row r="38" spans="3:8" x14ac:dyDescent="0.2">
      <c r="C38" s="4">
        <v>7770</v>
      </c>
      <c r="D38" t="s">
        <v>24</v>
      </c>
      <c r="E38">
        <v>279</v>
      </c>
      <c r="F38">
        <v>300</v>
      </c>
    </row>
    <row r="39" spans="3:8" x14ac:dyDescent="0.2">
      <c r="C39" s="4"/>
      <c r="D39" t="s">
        <v>31</v>
      </c>
      <c r="F39" s="1">
        <v>30000</v>
      </c>
    </row>
    <row r="40" spans="3:8" x14ac:dyDescent="0.2">
      <c r="D40" s="7" t="s">
        <v>32</v>
      </c>
      <c r="F40" s="1">
        <v>9000</v>
      </c>
      <c r="G40" t="s">
        <v>37</v>
      </c>
    </row>
    <row r="41" spans="3:8" x14ac:dyDescent="0.2">
      <c r="D41" s="7" t="s">
        <v>36</v>
      </c>
      <c r="F41" s="1">
        <v>15000</v>
      </c>
      <c r="G41" t="s">
        <v>39</v>
      </c>
    </row>
    <row r="42" spans="3:8" x14ac:dyDescent="0.2">
      <c r="D42" s="7" t="s">
        <v>40</v>
      </c>
      <c r="F42" s="1">
        <v>15000</v>
      </c>
    </row>
    <row r="43" spans="3:8" x14ac:dyDescent="0.2">
      <c r="D43" s="7"/>
    </row>
    <row r="44" spans="3:8" x14ac:dyDescent="0.2">
      <c r="C44" s="3"/>
      <c r="D44" s="8"/>
      <c r="E44" s="3">
        <f>SUM(E25:E40)</f>
        <v>993371</v>
      </c>
      <c r="F44" s="5">
        <f>SUM(F25:F43)</f>
        <v>1310800</v>
      </c>
      <c r="G44" s="3"/>
      <c r="H44" s="3"/>
    </row>
    <row r="45" spans="3:8" x14ac:dyDescent="0.2">
      <c r="D45" s="13" t="s">
        <v>44</v>
      </c>
      <c r="E45" s="12">
        <f>E21-E44</f>
        <v>-223309</v>
      </c>
      <c r="F45" s="12">
        <f>F21-F44</f>
        <v>321926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Larsen, Øyvind Lapin</dc:creator>
  <cp:lastModifiedBy>Larsen, Øyvind Lapin</cp:lastModifiedBy>
  <dcterms:created xsi:type="dcterms:W3CDTF">2024-03-01T14:03:38Z</dcterms:created>
  <dcterms:modified xsi:type="dcterms:W3CDTF">2024-03-04T10:31:35Z</dcterms:modified>
</cp:coreProperties>
</file>